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<sst xmlns="http://schemas.openxmlformats.org/spreadsheetml/2006/main" count="41" uniqueCount="34">
  <si>
    <t>姓名</t>
  </si>
  <si>
    <t>身份证号码</t>
  </si>
  <si>
    <t>准考证号</t>
  </si>
  <si>
    <t>性别</t>
  </si>
  <si>
    <t>名次</t>
  </si>
  <si>
    <t>备注</t>
  </si>
  <si>
    <t>黄剑标</t>
  </si>
  <si>
    <t>男</t>
  </si>
  <si>
    <t>卓业晟</t>
  </si>
  <si>
    <t>江梦婷</t>
  </si>
  <si>
    <t>女</t>
  </si>
  <si>
    <t>黄锦城</t>
  </si>
  <si>
    <t>谢俊峰</t>
  </si>
  <si>
    <t>余佳霖</t>
  </si>
  <si>
    <t>合计</t>
  </si>
  <si>
    <t>成绩</t>
  </si>
  <si>
    <t>机试</t>
  </si>
  <si>
    <t>面试</t>
  </si>
  <si>
    <t>加权分（50%）</t>
  </si>
  <si>
    <t>4415**********4535</t>
  </si>
  <si>
    <t>4415**********1616</t>
  </si>
  <si>
    <t>4415**********1324</t>
  </si>
  <si>
    <t>4415**********8214</t>
  </si>
  <si>
    <t>4415**********0817</t>
  </si>
  <si>
    <t>4415**********8274</t>
  </si>
  <si>
    <t xml:space="preserve">
根据《2022年海丰县退役军人事务局公开招聘镇级退役军人服务站政府购买服务人员公告》：
 1.考试总成绩＝机试成绩×50%+面试成绩×50%，考试总成绩按四舍五入保留小数点后3位；
 2.如考生总成绩相同的，则以机试成绩高低为序确定名次；
 3.机试成绩仍然相同的，优先考虑退役军人身份的考生，若没有退役军人身份的考生，则优先考虑已取得社会工作者职业资格证书的考生，若没有已取得社会工作者职业资格证书的考生，则以面试成绩高低排序确定名次。    
</t>
  </si>
  <si>
    <t>进入体检环节</t>
  </si>
  <si>
    <t>2022年海丰县退役军人事务局公开招聘镇级退役军人服务站政府购买服务人员考生总成绩汇总表及体检人员名单</t>
  </si>
  <si>
    <t>JR2022072404</t>
  </si>
  <si>
    <t>JR2022072403</t>
  </si>
  <si>
    <t>JR2022072402</t>
  </si>
  <si>
    <t>JR2022072401</t>
  </si>
  <si>
    <t>JR2022072405</t>
  </si>
  <si>
    <t>JR2022072406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</si>
</sst>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
    <numFmt numFmtId="177" formatCode="00"/>
    <numFmt numFmtId="178" formatCode="&quot;JR&quot;0000000000"/>
  </numFmts>
  <fonts count="54">
    <font>
      <sz val="11"/>
      <color theme="1"/>
      <name val="Calibri"/>
      <family val="0"/>
    </font>
    <font>
      <sz val="11"/>
      <color indexed="8"/>
      <name val="宋体"/>
      <family val="0"/>
    </font>
    <font>
      <b/>
      <sz val="10"/>
      <color indexed="8"/>
      <name val="微软雅黑"/>
      <family val="2"/>
    </font>
    <font>
      <sz val="10"/>
      <color indexed="8"/>
      <name val="微软雅黑"/>
      <family val="2"/>
    </font>
    <font>
      <sz val="10"/>
      <name val="微软雅黑"/>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微软雅黑"/>
      <family val="2"/>
    </font>
    <font>
      <sz val="11"/>
      <color indexed="8"/>
      <name val="微软雅黑"/>
      <family val="2"/>
    </font>
    <font>
      <b/>
      <sz val="9"/>
      <color indexed="8"/>
      <name val="微软雅黑"/>
      <family val="2"/>
    </font>
    <font>
      <sz val="9"/>
      <color indexed="8"/>
      <name val="仿宋_GB2312"/>
      <family val="3"/>
    </font>
    <font>
      <b/>
      <sz val="14"/>
      <color indexed="8"/>
      <name val="微软雅黑"/>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微软雅黑"/>
      <family val="2"/>
    </font>
    <font>
      <sz val="10"/>
      <color theme="1"/>
      <name val="微软雅黑"/>
      <family val="2"/>
    </font>
    <font>
      <sz val="11"/>
      <color theme="1"/>
      <name val="微软雅黑"/>
      <family val="2"/>
    </font>
    <font>
      <b/>
      <sz val="10"/>
      <color theme="1"/>
      <name val="微软雅黑"/>
      <family val="2"/>
    </font>
    <font>
      <b/>
      <sz val="9"/>
      <color theme="1"/>
      <name val="微软雅黑"/>
      <family val="2"/>
    </font>
    <font>
      <sz val="9"/>
      <color theme="1"/>
      <name val="仿宋_GB2312"/>
      <family val="3"/>
    </font>
    <font>
      <b/>
      <sz val="14"/>
      <color theme="1"/>
      <name val="微软雅黑"/>
      <family val="2"/>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29">
    <xf numFmtId="0" fontId="0" fillId="0" borderId="0" xfId="0" applyFont="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center" vertical="center"/>
    </xf>
    <xf numFmtId="0" fontId="49" fillId="0" borderId="0" xfId="0" applyFont="1" applyFill="1" applyAlignment="1">
      <alignment vertical="center"/>
    </xf>
    <xf numFmtId="176" fontId="49" fillId="0" borderId="0" xfId="0" applyNumberFormat="1" applyFont="1" applyFill="1" applyAlignment="1">
      <alignment vertical="center"/>
    </xf>
    <xf numFmtId="0" fontId="4" fillId="0" borderId="9" xfId="0" applyFont="1" applyFill="1" applyBorder="1" applyAlignment="1">
      <alignment horizontal="center" vertical="center"/>
    </xf>
    <xf numFmtId="178" fontId="3" fillId="0" borderId="9" xfId="0" applyNumberFormat="1" applyFont="1" applyFill="1" applyBorder="1" applyAlignment="1">
      <alignment horizontal="center" vertical="center"/>
    </xf>
    <xf numFmtId="0" fontId="47" fillId="0" borderId="0" xfId="0" applyFont="1" applyFill="1" applyBorder="1" applyAlignment="1">
      <alignment vertical="center"/>
    </xf>
    <xf numFmtId="0" fontId="48"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9" fillId="0" borderId="0" xfId="0" applyNumberFormat="1" applyFont="1" applyFill="1" applyAlignment="1">
      <alignment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9" xfId="0" applyFont="1" applyFill="1" applyBorder="1" applyAlignment="1">
      <alignment horizontal="center" vertical="center"/>
    </xf>
    <xf numFmtId="0" fontId="53"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
  <sheetViews>
    <sheetView tabSelected="1" zoomScaleSheetLayoutView="100" zoomScalePageLayoutView="0" workbookViewId="0" topLeftCell="A1">
      <selection activeCell="I8" sqref="I8"/>
    </sheetView>
  </sheetViews>
  <sheetFormatPr defaultColWidth="9.140625" defaultRowHeight="15"/>
  <cols>
    <col min="1" max="1" width="4.7109375" style="3" customWidth="1"/>
    <col min="2" max="2" width="10.421875" style="4" customWidth="1"/>
    <col min="3" max="3" width="22.57421875" style="12" customWidth="1"/>
    <col min="4" max="4" width="16.57421875" style="6" customWidth="1"/>
    <col min="5" max="5" width="5.57421875" style="5" customWidth="1"/>
    <col min="6" max="6" width="9.00390625" style="3" customWidth="1"/>
    <col min="7" max="9" width="9.00390625" style="5" customWidth="1"/>
    <col min="10" max="10" width="11.8515625" style="5" customWidth="1"/>
    <col min="11" max="11" width="20.140625" style="3" customWidth="1"/>
    <col min="12" max="16384" width="9.00390625" style="3" customWidth="1"/>
  </cols>
  <sheetData>
    <row r="1" spans="1:11" s="1" customFormat="1" ht="43.5" customHeight="1">
      <c r="A1" s="26" t="s">
        <v>27</v>
      </c>
      <c r="B1" s="26"/>
      <c r="C1" s="26"/>
      <c r="D1" s="26"/>
      <c r="E1" s="26"/>
      <c r="F1" s="26"/>
      <c r="G1" s="26"/>
      <c r="H1" s="26"/>
      <c r="I1" s="26"/>
      <c r="J1" s="26"/>
      <c r="K1" s="26"/>
    </row>
    <row r="2" spans="1:11" s="9" customFormat="1" ht="23.25" customHeight="1">
      <c r="A2" s="19" t="s">
        <v>4</v>
      </c>
      <c r="B2" s="19" t="s">
        <v>0</v>
      </c>
      <c r="C2" s="27" t="s">
        <v>1</v>
      </c>
      <c r="D2" s="19" t="s">
        <v>2</v>
      </c>
      <c r="E2" s="19" t="s">
        <v>3</v>
      </c>
      <c r="F2" s="25" t="s">
        <v>16</v>
      </c>
      <c r="G2" s="25"/>
      <c r="H2" s="25" t="s">
        <v>17</v>
      </c>
      <c r="I2" s="25"/>
      <c r="J2" s="23" t="s">
        <v>14</v>
      </c>
      <c r="K2" s="23" t="s">
        <v>5</v>
      </c>
    </row>
    <row r="3" spans="1:11" s="2" customFormat="1" ht="40.5" customHeight="1">
      <c r="A3" s="20"/>
      <c r="B3" s="20"/>
      <c r="C3" s="28"/>
      <c r="D3" s="20"/>
      <c r="E3" s="20"/>
      <c r="F3" s="13" t="s">
        <v>15</v>
      </c>
      <c r="G3" s="14" t="s">
        <v>18</v>
      </c>
      <c r="H3" s="17" t="s">
        <v>15</v>
      </c>
      <c r="I3" s="18" t="s">
        <v>18</v>
      </c>
      <c r="J3" s="24"/>
      <c r="K3" s="24"/>
    </row>
    <row r="4" spans="1:11" s="2" customFormat="1" ht="31.5" customHeight="1">
      <c r="A4" s="15">
        <v>1</v>
      </c>
      <c r="B4" s="7" t="s">
        <v>13</v>
      </c>
      <c r="C4" s="11" t="s">
        <v>19</v>
      </c>
      <c r="D4" s="8" t="s">
        <v>28</v>
      </c>
      <c r="E4" s="7" t="s">
        <v>7</v>
      </c>
      <c r="F4" s="16">
        <v>81</v>
      </c>
      <c r="G4" s="16">
        <f aca="true" t="shared" si="0" ref="G4:G9">SUM(F4*0.5)</f>
        <v>40.5</v>
      </c>
      <c r="H4" s="16">
        <v>92.5</v>
      </c>
      <c r="I4" s="16">
        <f aca="true" t="shared" si="1" ref="I4:I9">SUM(H4*0.5)</f>
        <v>46.25</v>
      </c>
      <c r="J4" s="16">
        <f aca="true" t="shared" si="2" ref="J4:J9">SUM(G4+I4)</f>
        <v>86.75</v>
      </c>
      <c r="K4" s="16" t="s">
        <v>26</v>
      </c>
    </row>
    <row r="5" spans="1:11" s="2" customFormat="1" ht="31.5" customHeight="1">
      <c r="A5" s="15">
        <v>2</v>
      </c>
      <c r="B5" s="7" t="s">
        <v>6</v>
      </c>
      <c r="C5" s="11" t="s">
        <v>20</v>
      </c>
      <c r="D5" s="8" t="s">
        <v>29</v>
      </c>
      <c r="E5" s="7" t="s">
        <v>7</v>
      </c>
      <c r="F5" s="16">
        <v>91</v>
      </c>
      <c r="G5" s="16">
        <f t="shared" si="0"/>
        <v>45.5</v>
      </c>
      <c r="H5" s="16">
        <v>80</v>
      </c>
      <c r="I5" s="16">
        <f t="shared" si="1"/>
        <v>40</v>
      </c>
      <c r="J5" s="16">
        <f t="shared" si="2"/>
        <v>85.5</v>
      </c>
      <c r="K5" s="16" t="s">
        <v>26</v>
      </c>
    </row>
    <row r="6" spans="1:11" s="2" customFormat="1" ht="31.5" customHeight="1">
      <c r="A6" s="15">
        <v>3</v>
      </c>
      <c r="B6" s="7" t="s">
        <v>9</v>
      </c>
      <c r="C6" s="11" t="s">
        <v>21</v>
      </c>
      <c r="D6" s="8" t="s">
        <v>30</v>
      </c>
      <c r="E6" s="7" t="s">
        <v>10</v>
      </c>
      <c r="F6" s="16">
        <v>83</v>
      </c>
      <c r="G6" s="16">
        <f t="shared" si="0"/>
        <v>41.5</v>
      </c>
      <c r="H6" s="16">
        <v>80.6</v>
      </c>
      <c r="I6" s="16">
        <f t="shared" si="1"/>
        <v>40.3</v>
      </c>
      <c r="J6" s="16">
        <f t="shared" si="2"/>
        <v>81.8</v>
      </c>
      <c r="K6" s="16"/>
    </row>
    <row r="7" spans="1:11" s="2" customFormat="1" ht="31.5" customHeight="1">
      <c r="A7" s="15">
        <v>4</v>
      </c>
      <c r="B7" s="7" t="s">
        <v>8</v>
      </c>
      <c r="C7" s="11" t="s">
        <v>22</v>
      </c>
      <c r="D7" s="8" t="s">
        <v>31</v>
      </c>
      <c r="E7" s="7" t="s">
        <v>7</v>
      </c>
      <c r="F7" s="16">
        <v>82.5</v>
      </c>
      <c r="G7" s="16">
        <f t="shared" si="0"/>
        <v>41.25</v>
      </c>
      <c r="H7" s="16">
        <v>79.3</v>
      </c>
      <c r="I7" s="16">
        <f t="shared" si="1"/>
        <v>39.65</v>
      </c>
      <c r="J7" s="16">
        <f t="shared" si="2"/>
        <v>80.9</v>
      </c>
      <c r="K7" s="16"/>
    </row>
    <row r="8" spans="1:11" s="2" customFormat="1" ht="31.5" customHeight="1">
      <c r="A8" s="15">
        <v>5</v>
      </c>
      <c r="B8" s="7" t="s">
        <v>11</v>
      </c>
      <c r="C8" s="11" t="s">
        <v>23</v>
      </c>
      <c r="D8" s="8" t="s">
        <v>32</v>
      </c>
      <c r="E8" s="7" t="s">
        <v>7</v>
      </c>
      <c r="F8" s="16">
        <v>82.5</v>
      </c>
      <c r="G8" s="16">
        <f t="shared" si="0"/>
        <v>41.25</v>
      </c>
      <c r="H8" s="16">
        <v>76.5</v>
      </c>
      <c r="I8" s="16">
        <f t="shared" si="1"/>
        <v>38.25</v>
      </c>
      <c r="J8" s="16">
        <f t="shared" si="2"/>
        <v>79.5</v>
      </c>
      <c r="K8" s="16"/>
    </row>
    <row r="9" spans="1:11" s="2" customFormat="1" ht="31.5" customHeight="1">
      <c r="A9" s="15">
        <v>6</v>
      </c>
      <c r="B9" s="7" t="s">
        <v>12</v>
      </c>
      <c r="C9" s="11" t="s">
        <v>24</v>
      </c>
      <c r="D9" s="8" t="s">
        <v>33</v>
      </c>
      <c r="E9" s="7" t="s">
        <v>7</v>
      </c>
      <c r="F9" s="10">
        <v>79.5</v>
      </c>
      <c r="G9" s="16">
        <f t="shared" si="0"/>
        <v>39.75</v>
      </c>
      <c r="H9" s="10">
        <v>77.1</v>
      </c>
      <c r="I9" s="16">
        <f t="shared" si="1"/>
        <v>38.55</v>
      </c>
      <c r="J9" s="16">
        <f t="shared" si="2"/>
        <v>78.3</v>
      </c>
      <c r="K9" s="10"/>
    </row>
    <row r="10" spans="1:11" ht="67.5" customHeight="1">
      <c r="A10" s="21" t="s">
        <v>25</v>
      </c>
      <c r="B10" s="22"/>
      <c r="C10" s="22"/>
      <c r="D10" s="22"/>
      <c r="E10" s="22"/>
      <c r="F10" s="22"/>
      <c r="G10" s="22"/>
      <c r="H10" s="22"/>
      <c r="I10" s="22"/>
      <c r="J10" s="22"/>
      <c r="K10" s="22"/>
    </row>
  </sheetData>
  <sheetProtection/>
  <mergeCells count="11">
    <mergeCell ref="A1:K1"/>
    <mergeCell ref="A2:A3"/>
    <mergeCell ref="B2:B3"/>
    <mergeCell ref="C2:C3"/>
    <mergeCell ref="D2:D3"/>
    <mergeCell ref="E2:E3"/>
    <mergeCell ref="A10:K10"/>
    <mergeCell ref="J2:J3"/>
    <mergeCell ref="F2:G2"/>
    <mergeCell ref="H2:I2"/>
    <mergeCell ref="K2:K3"/>
  </mergeCells>
  <printOptions horizontalCentered="1"/>
  <pageMargins left="0" right="0" top="0.7874015748031497" bottom="0.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2022-07-27T01:22:44Z</cp:lastPrinted>
  <dcterms:created xsi:type="dcterms:W3CDTF">2019-10-25T03:39:00Z</dcterms:created>
  <dcterms:modified xsi:type="dcterms:W3CDTF">2022-07-27T02:13:25Z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ies>
</file>