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jx\D盘\财政局\涉农项目\2022\7月进度\"/>
    </mc:Choice>
  </mc:AlternateContent>
  <bookViews>
    <workbookView xWindow="0" yWindow="0" windowWidth="28800" windowHeight="11970"/>
  </bookViews>
  <sheets>
    <sheet name="Sheet1" sheetId="1" r:id="rId1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D3" i="1"/>
  <c r="C3" i="1"/>
</calcChain>
</file>

<file path=xl/sharedStrings.xml><?xml version="1.0" encoding="utf-8"?>
<sst xmlns="http://schemas.openxmlformats.org/spreadsheetml/2006/main" count="48" uniqueCount="48">
  <si>
    <t>项目名称</t>
  </si>
  <si>
    <t>报备金额（元）</t>
    <phoneticPr fontId="1" type="noConversion"/>
  </si>
  <si>
    <t>实际支出金额（元）</t>
    <phoneticPr fontId="1" type="noConversion"/>
  </si>
  <si>
    <t>海丰县平岗河（杨梅段）治理工程</t>
  </si>
  <si>
    <t>海丰县公平水库上游平东镇生态清洁小流域治理工程</t>
  </si>
  <si>
    <t>海丰县下边水库除险加固工程</t>
  </si>
  <si>
    <t>海丰县龙津河（海城段）治理工程</t>
  </si>
  <si>
    <t>海丰县平龙水库除险加固工程</t>
  </si>
  <si>
    <t>海丰县东溪（大湖）治理工程</t>
  </si>
  <si>
    <t>海丰县坑尾头水库除险加固工程</t>
  </si>
  <si>
    <t>海丰县防洪规划编制项目</t>
  </si>
  <si>
    <t>海丰县红花地水库除险加固工程</t>
  </si>
  <si>
    <t>海丰县梅陇中型灌区续建配套与节水改造工程</t>
  </si>
  <si>
    <t>海丰县河道采砂规划编制项目</t>
  </si>
  <si>
    <t>海丰县梅尖水闸重建工程</t>
  </si>
  <si>
    <t>海丰县2022年度中型灌区农业水价综合改革服务项目</t>
  </si>
  <si>
    <t>海丰县东溪（五罗）治理工程</t>
  </si>
  <si>
    <t>海丰县流域面积50平方公里以下河道管理范围划定项目</t>
  </si>
  <si>
    <t>海丰县松林水（西坑公平）治理工程</t>
  </si>
  <si>
    <t>海丰县船路水闸重建工程</t>
  </si>
  <si>
    <t>海丰县石塘水库除险加固工程</t>
  </si>
  <si>
    <t>海丰县小水电站整改服务项目</t>
  </si>
  <si>
    <t>海丰县可北水库除险加固工程</t>
  </si>
  <si>
    <t>海丰县大液河（上游段）治理工程</t>
  </si>
  <si>
    <t>海丰县2022年度水土保持考核技术服务项目</t>
  </si>
  <si>
    <t>海丰县公平水库除险加固工程（副坝加固方案设计变更部分）项目</t>
  </si>
  <si>
    <t>海丰县东溪（东西）治理工程</t>
  </si>
  <si>
    <t>海丰县河道常态化保洁服务项目</t>
  </si>
  <si>
    <t>海丰县大中型水库大坝安全鉴定报告编制项目</t>
  </si>
  <si>
    <t>海丰县“一河一策”“一库一策”修编项目</t>
  </si>
  <si>
    <t>海丰县24宗小型水库安全鉴定服务项目</t>
  </si>
  <si>
    <t>海丰县河流管理范围划定项目</t>
  </si>
  <si>
    <t>海丰县赤坑水（大化段）治理工程</t>
  </si>
  <si>
    <t>海丰县虎头沟（梅联河）治理工程</t>
  </si>
  <si>
    <t>海丰县水旱灾害风险普查项目</t>
  </si>
  <si>
    <t>海丰县金锡水库除险加固工程</t>
  </si>
  <si>
    <t>海丰县竹仔坑水库除险加固工程</t>
  </si>
  <si>
    <t>海丰县水资源监测系统首期工程</t>
  </si>
  <si>
    <t>海丰县平安洞水库除险加固工程</t>
  </si>
  <si>
    <t>海丰县水资源综合规划编制项目</t>
  </si>
  <si>
    <t>海丰县大中型水库划界服务项目</t>
  </si>
  <si>
    <t>东溪水闸闸门及相关配套设施更换项目</t>
  </si>
  <si>
    <t>海丰县平东镇平东村委双坣塘村2022年度库区基金项目</t>
  </si>
  <si>
    <t>海丰县黄羌镇双圳村委十三坑村2022年小型水库扶助基金项目</t>
  </si>
  <si>
    <t>合计</t>
    <phoneticPr fontId="1" type="noConversion"/>
  </si>
  <si>
    <t>支出率</t>
    <phoneticPr fontId="1" type="noConversion"/>
  </si>
  <si>
    <t>序号</t>
    <phoneticPr fontId="1" type="noConversion"/>
  </si>
  <si>
    <t>2022年涉农资金项目进度情况表（截至2022年7月31日）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</si>
</sst>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Calibri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2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zoomScaleNormal="100" workbookViewId="0">
      <selection activeCell="I9" sqref="I9"/>
    </sheetView>
  </sheetViews>
  <sheetFormatPr defaultRowHeight="15.75" x14ac:dyDescent="0.25"/>
  <cols>
    <col min="1" max="1" width="8.375" style="2" customWidth="1"/>
    <col min="2" max="2" width="64.875" style="2" bestFit="1" customWidth="1"/>
    <col min="3" max="3" width="18.125" style="2" customWidth="1"/>
    <col min="4" max="4" width="20.375" style="2" customWidth="1"/>
    <col min="5" max="5" width="13.125" style="8" customWidth="1"/>
    <col min="6" max="6" width="9" style="2"/>
  </cols>
  <sheetData>
    <row r="1" spans="1:6" ht="31.5" x14ac:dyDescent="0.4">
      <c r="A1" s="12" t="s">
        <v>47</v>
      </c>
      <c r="B1" s="12"/>
      <c r="C1" s="12"/>
      <c r="D1" s="12"/>
      <c r="E1" s="13"/>
      <c r="F1" s="10"/>
    </row>
    <row r="2" spans="1:6" ht="30" customHeight="1" x14ac:dyDescent="0.25">
      <c r="A2" s="3" t="s">
        <v>46</v>
      </c>
      <c r="B2" s="3" t="s">
        <v>0</v>
      </c>
      <c r="C2" s="3" t="s">
        <v>1</v>
      </c>
      <c r="D2" s="3" t="s">
        <v>2</v>
      </c>
      <c r="E2" s="4" t="s">
        <v>45</v>
      </c>
    </row>
    <row r="3" spans="1:6" ht="30" customHeight="1" x14ac:dyDescent="0.25">
      <c r="A3" s="14" t="s">
        <v>44</v>
      </c>
      <c r="B3" s="15"/>
      <c r="C3" s="11">
        <f>SUM(C4:C44)</f>
        <v>84662317</v>
      </c>
      <c r="D3" s="11">
        <f>SUM(D4:D44)</f>
        <v>37726397.950000003</v>
      </c>
      <c r="E3" s="9">
        <f t="shared" ref="E3:E44" si="0">D3/C3</f>
        <v>0.44561027015124099</v>
      </c>
    </row>
    <row r="4" spans="1:6" s="1" customFormat="1" ht="30" customHeight="1" x14ac:dyDescent="0.25">
      <c r="A4" s="3">
        <v>1</v>
      </c>
      <c r="B4" s="3" t="s">
        <v>3</v>
      </c>
      <c r="C4" s="5">
        <v>1000000</v>
      </c>
      <c r="D4" s="5">
        <v>1000000</v>
      </c>
      <c r="E4" s="4">
        <f t="shared" si="0"/>
        <v>1</v>
      </c>
      <c r="F4" s="7"/>
    </row>
    <row r="5" spans="1:6" ht="30" customHeight="1" x14ac:dyDescent="0.25">
      <c r="A5" s="3">
        <v>2</v>
      </c>
      <c r="B5" s="3" t="s">
        <v>4</v>
      </c>
      <c r="C5" s="5">
        <v>2480436</v>
      </c>
      <c r="D5" s="5">
        <v>0</v>
      </c>
      <c r="E5" s="6">
        <f t="shared" si="0"/>
        <v>0</v>
      </c>
    </row>
    <row r="6" spans="1:6" ht="30" customHeight="1" x14ac:dyDescent="0.25">
      <c r="A6" s="3">
        <v>3</v>
      </c>
      <c r="B6" s="3" t="s">
        <v>5</v>
      </c>
      <c r="C6" s="5">
        <v>200000</v>
      </c>
      <c r="D6" s="5">
        <v>0</v>
      </c>
      <c r="E6" s="6">
        <f t="shared" si="0"/>
        <v>0</v>
      </c>
    </row>
    <row r="7" spans="1:6" ht="30" customHeight="1" x14ac:dyDescent="0.25">
      <c r="A7" s="3">
        <v>4</v>
      </c>
      <c r="B7" s="3" t="s">
        <v>6</v>
      </c>
      <c r="C7" s="5">
        <v>500000</v>
      </c>
      <c r="D7" s="5">
        <v>0</v>
      </c>
      <c r="E7" s="6">
        <f t="shared" si="0"/>
        <v>0</v>
      </c>
    </row>
    <row r="8" spans="1:6" ht="30" customHeight="1" x14ac:dyDescent="0.25">
      <c r="A8" s="3">
        <v>5</v>
      </c>
      <c r="B8" s="3" t="s">
        <v>7</v>
      </c>
      <c r="C8" s="5">
        <v>1036000</v>
      </c>
      <c r="D8" s="5">
        <v>0</v>
      </c>
      <c r="E8" s="6">
        <f t="shared" si="0"/>
        <v>0</v>
      </c>
    </row>
    <row r="9" spans="1:6" ht="30" customHeight="1" x14ac:dyDescent="0.25">
      <c r="A9" s="3">
        <v>6</v>
      </c>
      <c r="B9" s="3" t="s">
        <v>8</v>
      </c>
      <c r="C9" s="5">
        <v>620000</v>
      </c>
      <c r="D9" s="5">
        <v>620000</v>
      </c>
      <c r="E9" s="6">
        <f t="shared" si="0"/>
        <v>1</v>
      </c>
    </row>
    <row r="10" spans="1:6" ht="30" customHeight="1" x14ac:dyDescent="0.25">
      <c r="A10" s="3">
        <v>7</v>
      </c>
      <c r="B10" s="3" t="s">
        <v>9</v>
      </c>
      <c r="C10" s="5">
        <v>200000</v>
      </c>
      <c r="D10" s="5">
        <v>0</v>
      </c>
      <c r="E10" s="6">
        <f t="shared" si="0"/>
        <v>0</v>
      </c>
    </row>
    <row r="11" spans="1:6" ht="30" customHeight="1" x14ac:dyDescent="0.25">
      <c r="A11" s="3">
        <v>8</v>
      </c>
      <c r="B11" s="3" t="s">
        <v>10</v>
      </c>
      <c r="C11" s="5">
        <v>1197000</v>
      </c>
      <c r="D11" s="5">
        <v>855000</v>
      </c>
      <c r="E11" s="6">
        <f t="shared" si="0"/>
        <v>0.7142857142857143</v>
      </c>
    </row>
    <row r="12" spans="1:6" ht="30" customHeight="1" x14ac:dyDescent="0.25">
      <c r="A12" s="3">
        <v>9</v>
      </c>
      <c r="B12" s="3" t="s">
        <v>11</v>
      </c>
      <c r="C12" s="5">
        <v>500000</v>
      </c>
      <c r="D12" s="5">
        <v>0</v>
      </c>
      <c r="E12" s="6">
        <f t="shared" si="0"/>
        <v>0</v>
      </c>
    </row>
    <row r="13" spans="1:6" ht="30" customHeight="1" x14ac:dyDescent="0.25">
      <c r="A13" s="3">
        <v>10</v>
      </c>
      <c r="B13" s="3" t="s">
        <v>12</v>
      </c>
      <c r="C13" s="5">
        <v>10000000</v>
      </c>
      <c r="D13" s="5">
        <v>1440296.75</v>
      </c>
      <c r="E13" s="6">
        <f t="shared" si="0"/>
        <v>0.144029675</v>
      </c>
    </row>
    <row r="14" spans="1:6" ht="30" customHeight="1" x14ac:dyDescent="0.25">
      <c r="A14" s="3">
        <v>11</v>
      </c>
      <c r="B14" s="3" t="s">
        <v>13</v>
      </c>
      <c r="C14" s="5">
        <v>1039500</v>
      </c>
      <c r="D14" s="5">
        <v>1039500</v>
      </c>
      <c r="E14" s="6">
        <f t="shared" si="0"/>
        <v>1</v>
      </c>
    </row>
    <row r="15" spans="1:6" ht="30" customHeight="1" x14ac:dyDescent="0.25">
      <c r="A15" s="3">
        <v>12</v>
      </c>
      <c r="B15" s="3" t="s">
        <v>14</v>
      </c>
      <c r="C15" s="5">
        <v>3000000</v>
      </c>
      <c r="D15" s="5">
        <v>3000000</v>
      </c>
      <c r="E15" s="6">
        <f t="shared" si="0"/>
        <v>1</v>
      </c>
    </row>
    <row r="16" spans="1:6" ht="30" customHeight="1" x14ac:dyDescent="0.25">
      <c r="A16" s="3">
        <v>13</v>
      </c>
      <c r="B16" s="3" t="s">
        <v>15</v>
      </c>
      <c r="C16" s="5">
        <v>400000</v>
      </c>
      <c r="D16" s="5">
        <v>0</v>
      </c>
      <c r="E16" s="6">
        <f t="shared" si="0"/>
        <v>0</v>
      </c>
    </row>
    <row r="17" spans="1:5" ht="30" customHeight="1" x14ac:dyDescent="0.25">
      <c r="A17" s="3">
        <v>14</v>
      </c>
      <c r="B17" s="3" t="s">
        <v>16</v>
      </c>
      <c r="C17" s="5">
        <v>1000000</v>
      </c>
      <c r="D17" s="5">
        <v>853529.88</v>
      </c>
      <c r="E17" s="6">
        <f t="shared" si="0"/>
        <v>0.85352987999999996</v>
      </c>
    </row>
    <row r="18" spans="1:5" ht="30" customHeight="1" x14ac:dyDescent="0.25">
      <c r="A18" s="3">
        <v>15</v>
      </c>
      <c r="B18" s="3" t="s">
        <v>17</v>
      </c>
      <c r="C18" s="5">
        <v>1785000</v>
      </c>
      <c r="D18" s="5">
        <v>1426400</v>
      </c>
      <c r="E18" s="6">
        <f t="shared" si="0"/>
        <v>0.79910364145658264</v>
      </c>
    </row>
    <row r="19" spans="1:5" ht="30" customHeight="1" x14ac:dyDescent="0.25">
      <c r="A19" s="3">
        <v>16</v>
      </c>
      <c r="B19" s="3" t="s">
        <v>18</v>
      </c>
      <c r="C19" s="5">
        <v>1000000</v>
      </c>
      <c r="D19" s="5">
        <v>1000000</v>
      </c>
      <c r="E19" s="6">
        <f t="shared" si="0"/>
        <v>1</v>
      </c>
    </row>
    <row r="20" spans="1:5" ht="30" customHeight="1" x14ac:dyDescent="0.25">
      <c r="A20" s="3">
        <v>17</v>
      </c>
      <c r="B20" s="3" t="s">
        <v>19</v>
      </c>
      <c r="C20" s="5">
        <v>3000000</v>
      </c>
      <c r="D20" s="5">
        <v>3000000</v>
      </c>
      <c r="E20" s="6">
        <f t="shared" si="0"/>
        <v>1</v>
      </c>
    </row>
    <row r="21" spans="1:5" ht="30" customHeight="1" x14ac:dyDescent="0.25">
      <c r="A21" s="3">
        <v>18</v>
      </c>
      <c r="B21" s="3" t="s">
        <v>20</v>
      </c>
      <c r="C21" s="5">
        <v>200000</v>
      </c>
      <c r="D21" s="5">
        <v>0</v>
      </c>
      <c r="E21" s="6">
        <f t="shared" si="0"/>
        <v>0</v>
      </c>
    </row>
    <row r="22" spans="1:5" ht="30" customHeight="1" x14ac:dyDescent="0.25">
      <c r="A22" s="3">
        <v>19</v>
      </c>
      <c r="B22" s="3" t="s">
        <v>21</v>
      </c>
      <c r="C22" s="5">
        <v>2500000</v>
      </c>
      <c r="D22" s="5">
        <v>0</v>
      </c>
      <c r="E22" s="6">
        <f t="shared" si="0"/>
        <v>0</v>
      </c>
    </row>
    <row r="23" spans="1:5" ht="30" customHeight="1" x14ac:dyDescent="0.25">
      <c r="A23" s="3">
        <v>20</v>
      </c>
      <c r="B23" s="3" t="s">
        <v>22</v>
      </c>
      <c r="C23" s="5">
        <v>200000</v>
      </c>
      <c r="D23" s="5">
        <v>0</v>
      </c>
      <c r="E23" s="6">
        <f t="shared" si="0"/>
        <v>0</v>
      </c>
    </row>
    <row r="24" spans="1:5" ht="30" customHeight="1" x14ac:dyDescent="0.25">
      <c r="A24" s="3">
        <v>21</v>
      </c>
      <c r="B24" s="3" t="s">
        <v>23</v>
      </c>
      <c r="C24" s="5">
        <v>3000000</v>
      </c>
      <c r="D24" s="5">
        <v>3000000</v>
      </c>
      <c r="E24" s="6">
        <f t="shared" si="0"/>
        <v>1</v>
      </c>
    </row>
    <row r="25" spans="1:5" ht="30" customHeight="1" x14ac:dyDescent="0.25">
      <c r="A25" s="3">
        <v>22</v>
      </c>
      <c r="B25" s="3" t="s">
        <v>24</v>
      </c>
      <c r="C25" s="5">
        <v>300000</v>
      </c>
      <c r="D25" s="5">
        <v>90000</v>
      </c>
      <c r="E25" s="6">
        <f t="shared" si="0"/>
        <v>0.3</v>
      </c>
    </row>
    <row r="26" spans="1:5" ht="30" customHeight="1" x14ac:dyDescent="0.25">
      <c r="A26" s="3">
        <v>23</v>
      </c>
      <c r="B26" s="3" t="s">
        <v>25</v>
      </c>
      <c r="C26" s="5">
        <v>1000000</v>
      </c>
      <c r="D26" s="5">
        <v>0</v>
      </c>
      <c r="E26" s="6">
        <f t="shared" si="0"/>
        <v>0</v>
      </c>
    </row>
    <row r="27" spans="1:5" ht="30" customHeight="1" x14ac:dyDescent="0.25">
      <c r="A27" s="3">
        <v>24</v>
      </c>
      <c r="B27" s="3" t="s">
        <v>26</v>
      </c>
      <c r="C27" s="5">
        <v>1000000</v>
      </c>
      <c r="D27" s="5">
        <v>1000000</v>
      </c>
      <c r="E27" s="6">
        <f t="shared" si="0"/>
        <v>1</v>
      </c>
    </row>
    <row r="28" spans="1:5" ht="30" customHeight="1" x14ac:dyDescent="0.25">
      <c r="A28" s="3">
        <v>25</v>
      </c>
      <c r="B28" s="3" t="s">
        <v>27</v>
      </c>
      <c r="C28" s="5">
        <v>8807381</v>
      </c>
      <c r="D28" s="5">
        <v>8210881.3200000003</v>
      </c>
      <c r="E28" s="6">
        <f t="shared" si="0"/>
        <v>0.93227275168407042</v>
      </c>
    </row>
    <row r="29" spans="1:5" ht="30" customHeight="1" x14ac:dyDescent="0.25">
      <c r="A29" s="3">
        <v>26</v>
      </c>
      <c r="B29" s="3" t="s">
        <v>28</v>
      </c>
      <c r="C29" s="5">
        <v>9000000</v>
      </c>
      <c r="D29" s="5">
        <v>2690340</v>
      </c>
      <c r="E29" s="6">
        <f t="shared" si="0"/>
        <v>0.29892666666666667</v>
      </c>
    </row>
    <row r="30" spans="1:5" ht="30" customHeight="1" x14ac:dyDescent="0.25">
      <c r="A30" s="3">
        <v>27</v>
      </c>
      <c r="B30" s="3" t="s">
        <v>29</v>
      </c>
      <c r="C30" s="5">
        <v>3000000</v>
      </c>
      <c r="D30" s="5">
        <v>899400</v>
      </c>
      <c r="E30" s="6">
        <f t="shared" si="0"/>
        <v>0.29980000000000001</v>
      </c>
    </row>
    <row r="31" spans="1:5" ht="30" customHeight="1" x14ac:dyDescent="0.25">
      <c r="A31" s="3">
        <v>28</v>
      </c>
      <c r="B31" s="3" t="s">
        <v>30</v>
      </c>
      <c r="C31" s="5">
        <v>920000</v>
      </c>
      <c r="D31" s="5">
        <v>920000</v>
      </c>
      <c r="E31" s="6">
        <f t="shared" si="0"/>
        <v>1</v>
      </c>
    </row>
    <row r="32" spans="1:5" ht="30" customHeight="1" x14ac:dyDescent="0.25">
      <c r="A32" s="3">
        <v>29</v>
      </c>
      <c r="B32" s="3" t="s">
        <v>31</v>
      </c>
      <c r="C32" s="5">
        <v>1797000</v>
      </c>
      <c r="D32" s="5">
        <v>1797000</v>
      </c>
      <c r="E32" s="6">
        <f t="shared" si="0"/>
        <v>1</v>
      </c>
    </row>
    <row r="33" spans="1:5" ht="30" customHeight="1" x14ac:dyDescent="0.25">
      <c r="A33" s="3">
        <v>30</v>
      </c>
      <c r="B33" s="3" t="s">
        <v>32</v>
      </c>
      <c r="C33" s="5">
        <v>1000000</v>
      </c>
      <c r="D33" s="5">
        <v>0</v>
      </c>
      <c r="E33" s="6">
        <f t="shared" si="0"/>
        <v>0</v>
      </c>
    </row>
    <row r="34" spans="1:5" ht="30" customHeight="1" x14ac:dyDescent="0.25">
      <c r="A34" s="3">
        <v>31</v>
      </c>
      <c r="B34" s="3" t="s">
        <v>33</v>
      </c>
      <c r="C34" s="5">
        <v>1000000</v>
      </c>
      <c r="D34" s="5">
        <v>0</v>
      </c>
      <c r="E34" s="6">
        <f t="shared" si="0"/>
        <v>0</v>
      </c>
    </row>
    <row r="35" spans="1:5" ht="30" customHeight="1" x14ac:dyDescent="0.25">
      <c r="A35" s="3">
        <v>32</v>
      </c>
      <c r="B35" s="3" t="s">
        <v>34</v>
      </c>
      <c r="C35" s="5">
        <v>980000</v>
      </c>
      <c r="D35" s="5">
        <v>588000</v>
      </c>
      <c r="E35" s="6">
        <f t="shared" si="0"/>
        <v>0.6</v>
      </c>
    </row>
    <row r="36" spans="1:5" ht="30" customHeight="1" x14ac:dyDescent="0.25">
      <c r="A36" s="3">
        <v>33</v>
      </c>
      <c r="B36" s="3" t="s">
        <v>35</v>
      </c>
      <c r="C36" s="5">
        <v>200000</v>
      </c>
      <c r="D36" s="5">
        <v>0</v>
      </c>
      <c r="E36" s="6">
        <f t="shared" si="0"/>
        <v>0</v>
      </c>
    </row>
    <row r="37" spans="1:5" ht="30" customHeight="1" x14ac:dyDescent="0.25">
      <c r="A37" s="3">
        <v>34</v>
      </c>
      <c r="B37" s="3" t="s">
        <v>36</v>
      </c>
      <c r="C37" s="5">
        <v>200000</v>
      </c>
      <c r="D37" s="5">
        <v>0</v>
      </c>
      <c r="E37" s="6">
        <f t="shared" si="0"/>
        <v>0</v>
      </c>
    </row>
    <row r="38" spans="1:5" ht="30" customHeight="1" x14ac:dyDescent="0.25">
      <c r="A38" s="3">
        <v>35</v>
      </c>
      <c r="B38" s="3" t="s">
        <v>37</v>
      </c>
      <c r="C38" s="5">
        <v>3700000</v>
      </c>
      <c r="D38" s="5">
        <v>0</v>
      </c>
      <c r="E38" s="6">
        <f t="shared" si="0"/>
        <v>0</v>
      </c>
    </row>
    <row r="39" spans="1:5" ht="30" customHeight="1" x14ac:dyDescent="0.25">
      <c r="A39" s="3">
        <v>36</v>
      </c>
      <c r="B39" s="3" t="s">
        <v>38</v>
      </c>
      <c r="C39" s="5">
        <v>500000</v>
      </c>
      <c r="D39" s="5">
        <v>0</v>
      </c>
      <c r="E39" s="6">
        <f t="shared" si="0"/>
        <v>0</v>
      </c>
    </row>
    <row r="40" spans="1:5" ht="30" customHeight="1" x14ac:dyDescent="0.25">
      <c r="A40" s="3">
        <v>37</v>
      </c>
      <c r="B40" s="3" t="s">
        <v>39</v>
      </c>
      <c r="C40" s="5">
        <v>1900000</v>
      </c>
      <c r="D40" s="5">
        <v>1520000</v>
      </c>
      <c r="E40" s="6">
        <f t="shared" si="0"/>
        <v>0.8</v>
      </c>
    </row>
    <row r="41" spans="1:5" ht="30" customHeight="1" x14ac:dyDescent="0.25">
      <c r="A41" s="3">
        <v>38</v>
      </c>
      <c r="B41" s="3" t="s">
        <v>40</v>
      </c>
      <c r="C41" s="5">
        <v>9300000</v>
      </c>
      <c r="D41" s="5">
        <v>2776050</v>
      </c>
      <c r="E41" s="6">
        <f t="shared" si="0"/>
        <v>0.29849999999999999</v>
      </c>
    </row>
    <row r="42" spans="1:5" ht="30" customHeight="1" x14ac:dyDescent="0.25">
      <c r="A42" s="3">
        <v>39</v>
      </c>
      <c r="B42" s="3" t="s">
        <v>41</v>
      </c>
      <c r="C42" s="5">
        <v>3300000</v>
      </c>
      <c r="D42" s="5">
        <v>0</v>
      </c>
      <c r="E42" s="6">
        <f t="shared" si="0"/>
        <v>0</v>
      </c>
    </row>
    <row r="43" spans="1:5" ht="30" customHeight="1" x14ac:dyDescent="0.25">
      <c r="A43" s="3">
        <v>40</v>
      </c>
      <c r="B43" s="3" t="s">
        <v>42</v>
      </c>
      <c r="C43" s="5">
        <v>530000</v>
      </c>
      <c r="D43" s="5">
        <v>0</v>
      </c>
      <c r="E43" s="6">
        <f t="shared" si="0"/>
        <v>0</v>
      </c>
    </row>
    <row r="44" spans="1:5" ht="30" customHeight="1" x14ac:dyDescent="0.25">
      <c r="A44" s="3">
        <v>41</v>
      </c>
      <c r="B44" s="3" t="s">
        <v>43</v>
      </c>
      <c r="C44" s="5">
        <v>1370000</v>
      </c>
      <c r="D44" s="5">
        <v>0</v>
      </c>
      <c r="E44" s="6">
        <f t="shared" si="0"/>
        <v>0</v>
      </c>
    </row>
  </sheetData>
  <mergeCells count="2">
    <mergeCell ref="A1:E1"/>
    <mergeCell ref="A3:B3"/>
  </mergeCells>
  <phoneticPr fontId="1" type="noConversion"/>
  <pageMargins left="0.15748031496062992" right="0.15748031496062992" top="0.31496062992125984" bottom="0.39" header="0.31496062992125984" footer="0.17"/>
  <pageSetup paperSize="9" scale="74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GCG</cp:lastModifiedBy>
  <cp:lastPrinted>2022-08-30T01:18:09Z</cp:lastPrinted>
  <dcterms:modified xsi:type="dcterms:W3CDTF">2022-08-30T01:18:10Z</dcterms:modified>
</cp:coreProperties>
</file>